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ew folder\Action Station\7.  Data Centre\Placement Details\Final Placement Data\For NBA 2017 - 2019\"/>
    </mc:Choice>
  </mc:AlternateContent>
  <xr:revisionPtr revIDLastSave="0" documentId="13_ncr:1_{3C399009-A6DF-4C94-8E79-B1E29D4C473E}" xr6:coauthVersionLast="38" xr6:coauthVersionMax="38" xr10:uidLastSave="{00000000-0000-0000-0000-000000000000}"/>
  <bookViews>
    <workbookView xWindow="120" yWindow="45" windowWidth="19095" windowHeight="11760" xr2:uid="{00000000-000D-0000-FFFF-FFFF00000000}"/>
  </bookViews>
  <sheets>
    <sheet name="For Senate Report" sheetId="19" r:id="rId1"/>
  </sheets>
  <calcPr calcId="181029"/>
  <fileRecoveryPr autoRecover="0"/>
</workbook>
</file>

<file path=xl/calcChain.xml><?xml version="1.0" encoding="utf-8"?>
<calcChain xmlns="http://schemas.openxmlformats.org/spreadsheetml/2006/main">
  <c r="E27" i="19" l="1"/>
  <c r="E28" i="19"/>
  <c r="E29" i="19"/>
  <c r="E30" i="19"/>
  <c r="E31" i="19"/>
  <c r="E26" i="19"/>
  <c r="E10" i="19"/>
  <c r="E11" i="19"/>
  <c r="E12" i="19"/>
  <c r="E13" i="19"/>
  <c r="E14" i="19"/>
  <c r="E15" i="19"/>
  <c r="E16" i="19"/>
  <c r="E17" i="19"/>
  <c r="E18" i="19"/>
  <c r="E19" i="19"/>
  <c r="E9" i="19"/>
  <c r="D32" i="19" l="1"/>
  <c r="C32" i="19"/>
  <c r="D20" i="19"/>
  <c r="C20" i="19"/>
  <c r="E20" i="19" l="1"/>
  <c r="E32" i="19"/>
</calcChain>
</file>

<file path=xl/sharedStrings.xml><?xml version="1.0" encoding="utf-8"?>
<sst xmlns="http://schemas.openxmlformats.org/spreadsheetml/2006/main" count="34" uniqueCount="28">
  <si>
    <t>Branch</t>
  </si>
  <si>
    <t>Total</t>
  </si>
  <si>
    <t>Master of Computer Application (MCA)</t>
  </si>
  <si>
    <t>Electronics &amp; Telecommunication</t>
  </si>
  <si>
    <t>Computer Science Engineering</t>
  </si>
  <si>
    <t>Information Technology</t>
  </si>
  <si>
    <t>S. No.</t>
  </si>
  <si>
    <t>M. Tech. Applied Geology</t>
  </si>
  <si>
    <t>M. Tech. Chemical</t>
  </si>
  <si>
    <t>PG Programmes</t>
  </si>
  <si>
    <t>*Eligible for placement</t>
  </si>
  <si>
    <t>Total No. of Offers Received</t>
  </si>
  <si>
    <t>Bio Medical Engineering</t>
  </si>
  <si>
    <t>Bio Technology</t>
  </si>
  <si>
    <t>Chemical Engineering</t>
  </si>
  <si>
    <t>Civil Engineering</t>
  </si>
  <si>
    <t>Electrical Engineering</t>
  </si>
  <si>
    <t>Mechanical Engineering</t>
  </si>
  <si>
    <t>Metallurgical Engineering</t>
  </si>
  <si>
    <t>Mining Engineering</t>
  </si>
  <si>
    <r>
      <t xml:space="preserve">* </t>
    </r>
    <r>
      <rPr>
        <b/>
        <u/>
        <sz val="11"/>
        <color theme="1"/>
        <rFont val="Calibri"/>
        <family val="2"/>
        <scheme val="minor"/>
      </rPr>
      <t>Eligibility Criteria</t>
    </r>
    <r>
      <rPr>
        <sz val="11"/>
        <color theme="1"/>
        <rFont val="Calibri"/>
        <family val="2"/>
        <scheme val="minor"/>
      </rPr>
      <t xml:space="preserve"> :- Throughout 60% (10th, 12th and current CPI) with no standing backlog. (Source : MIS)</t>
    </r>
  </si>
  <si>
    <t>Placement Offers in %</t>
  </si>
  <si>
    <t>M.Tech. Civil Engineering</t>
  </si>
  <si>
    <t>M.Tech. Electrical Engineering</t>
  </si>
  <si>
    <t>M.Tech. Mechanical Engineering</t>
  </si>
  <si>
    <t>UG Programmes - B.Tech.</t>
  </si>
  <si>
    <t>Bachelor of Architecure (B.Arch.)</t>
  </si>
  <si>
    <t>PLACEMENT DETAILS | 2015-16 BATCH | AS ON 01 AUGUST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</si>
</sst>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u/>
      <sz val="12"/>
      <color theme="1"/>
      <name val="Arial Black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u/>
      <sz val="12"/>
      <color theme="1"/>
      <name val="Arial Black"/>
      <family val="2"/>
    </font>
    <font>
      <b/>
      <u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b/>
      <u/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1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/>
    <xf numFmtId="0" fontId="7" fillId="0" borderId="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2" fontId="6" fillId="2" borderId="9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6" fillId="0" borderId="10" xfId="0" applyFont="1" applyFill="1" applyBorder="1" applyAlignment="1">
      <alignment horizontal="center" vertical="center"/>
    </xf>
    <xf numFmtId="2" fontId="6" fillId="0" borderId="10" xfId="0" applyNumberFormat="1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2" fontId="6" fillId="0" borderId="1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left" vertical="top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0</xdr:row>
      <xdr:rowOff>28575</xdr:rowOff>
    </xdr:from>
    <xdr:to>
      <xdr:col>4</xdr:col>
      <xdr:colOff>9525</xdr:colOff>
      <xdr:row>2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4CFEB46-03ED-4C30-B188-67B918CF52B9}"/>
            </a:ext>
          </a:extLst>
        </xdr:cNvPr>
        <xdr:cNvSpPr txBox="1"/>
      </xdr:nvSpPr>
      <xdr:spPr>
        <a:xfrm>
          <a:off x="685800" y="28575"/>
          <a:ext cx="4705350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600" b="1" u="sng">
              <a:latin typeface="Stencil" pitchFamily="82" charset="0"/>
            </a:rPr>
            <a:t>NATIONAL</a:t>
          </a:r>
          <a:r>
            <a:rPr lang="en-US" sz="1600" b="1" u="sng" baseline="0">
              <a:latin typeface="Stencil" pitchFamily="82" charset="0"/>
            </a:rPr>
            <a:t>  INSTITUTE OF TECHNOLOGY RAIPUR</a:t>
          </a:r>
          <a:r>
            <a:rPr lang="en-US" sz="1600" b="0" u="none" baseline="0">
              <a:latin typeface="Stencil" pitchFamily="82" charset="0"/>
            </a:rPr>
            <a:t>               </a:t>
          </a:r>
          <a:r>
            <a:rPr lang="en-US" sz="1050" b="0" u="none" baseline="0">
              <a:latin typeface="Agency FB" pitchFamily="34" charset="0"/>
              <a:cs typeface="Arabic Typesetting" pitchFamily="66" charset="-78"/>
            </a:rPr>
            <a:t>(An Institute of National Importance)</a:t>
          </a:r>
        </a:p>
      </xdr:txBody>
    </xdr:sp>
    <xdr:clientData/>
  </xdr:twoCellAnchor>
  <xdr:twoCellAnchor editAs="oneCell">
    <xdr:from>
      <xdr:col>0</xdr:col>
      <xdr:colOff>1</xdr:colOff>
      <xdr:row>0</xdr:row>
      <xdr:rowOff>1</xdr:rowOff>
    </xdr:from>
    <xdr:to>
      <xdr:col>1</xdr:col>
      <xdr:colOff>12700</xdr:colOff>
      <xdr:row>3</xdr:row>
      <xdr:rowOff>28575</xdr:rowOff>
    </xdr:to>
    <xdr:pic>
      <xdr:nvPicPr>
        <xdr:cNvPr id="3" name="Picture 1" descr="E:\Action Station\NITRR Logo Final\Final Nit logo- WBG.jpg">
          <a:extLst>
            <a:ext uri="{FF2B5EF4-FFF2-40B4-BE49-F238E27FC236}">
              <a16:creationId xmlns:a16="http://schemas.microsoft.com/office/drawing/2014/main" id="{B19D4B0D-32C6-4371-8EF8-C6A0C93D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"/>
          <a:ext cx="555624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35"/>
  <sheetViews>
    <sheetView tabSelected="1" zoomScaleNormal="100" workbookViewId="0">
      <selection activeCell="I10" sqref="I10"/>
    </sheetView>
  </sheetViews>
  <sheetFormatPr defaultRowHeight="15" x14ac:dyDescent="0.25"/>
  <cols>
    <col min="1" max="1" width="8.140625" style="1" customWidth="1"/>
    <col min="2" max="2" width="44.42578125" style="1" customWidth="1"/>
    <col min="3" max="3" width="15.42578125" style="1" customWidth="1"/>
    <col min="4" max="4" width="12.140625" style="1" customWidth="1"/>
    <col min="5" max="5" width="14.42578125" style="2" customWidth="1"/>
    <col min="6" max="16384" width="9.140625" style="3"/>
  </cols>
  <sheetData>
    <row r="4" spans="1:6" ht="10.5" customHeight="1" x14ac:dyDescent="0.25"/>
    <row r="5" spans="1:6" ht="19.5" x14ac:dyDescent="0.4">
      <c r="A5" s="34" t="s">
        <v>27</v>
      </c>
      <c r="B5" s="35"/>
      <c r="C5" s="35"/>
      <c r="D5" s="35"/>
      <c r="E5" s="35"/>
    </row>
    <row r="6" spans="1:6" ht="8.25" customHeight="1" x14ac:dyDescent="0.4">
      <c r="A6" s="4"/>
      <c r="B6" s="2"/>
      <c r="C6" s="2"/>
      <c r="D6" s="2"/>
    </row>
    <row r="7" spans="1:6" ht="21" customHeight="1" x14ac:dyDescent="0.25">
      <c r="A7" s="36" t="s">
        <v>25</v>
      </c>
      <c r="B7" s="36"/>
      <c r="C7" s="36"/>
      <c r="D7" s="36"/>
      <c r="E7" s="36"/>
    </row>
    <row r="8" spans="1:6" s="5" customFormat="1" ht="50.25" customHeight="1" x14ac:dyDescent="0.25">
      <c r="A8" s="12" t="s">
        <v>6</v>
      </c>
      <c r="B8" s="13" t="s">
        <v>0</v>
      </c>
      <c r="C8" s="13" t="s">
        <v>10</v>
      </c>
      <c r="D8" s="13" t="s">
        <v>11</v>
      </c>
      <c r="E8" s="14" t="s">
        <v>21</v>
      </c>
    </row>
    <row r="9" spans="1:6" ht="18" customHeight="1" x14ac:dyDescent="0.25">
      <c r="A9" s="6">
        <v>1</v>
      </c>
      <c r="B9" s="7" t="s">
        <v>12</v>
      </c>
      <c r="C9" s="30">
        <v>21</v>
      </c>
      <c r="D9" s="30">
        <v>16</v>
      </c>
      <c r="E9" s="17">
        <f>(D9*100/C9)</f>
        <v>76.19047619047619</v>
      </c>
    </row>
    <row r="10" spans="1:6" ht="18" customHeight="1" x14ac:dyDescent="0.25">
      <c r="A10" s="6">
        <v>2</v>
      </c>
      <c r="B10" s="7" t="s">
        <v>13</v>
      </c>
      <c r="C10" s="29">
        <v>23</v>
      </c>
      <c r="D10" s="29">
        <v>7</v>
      </c>
      <c r="E10" s="17">
        <f t="shared" ref="E10:E19" si="0">(D10*100/C10)</f>
        <v>30.434782608695652</v>
      </c>
    </row>
    <row r="11" spans="1:6" ht="18" customHeight="1" x14ac:dyDescent="0.25">
      <c r="A11" s="6">
        <v>3</v>
      </c>
      <c r="B11" s="7" t="s">
        <v>14</v>
      </c>
      <c r="C11" s="29">
        <v>47</v>
      </c>
      <c r="D11" s="29">
        <v>22</v>
      </c>
      <c r="E11" s="17">
        <f t="shared" si="0"/>
        <v>46.808510638297875</v>
      </c>
    </row>
    <row r="12" spans="1:6" ht="18" customHeight="1" x14ac:dyDescent="0.25">
      <c r="A12" s="6">
        <v>4</v>
      </c>
      <c r="B12" s="7" t="s">
        <v>15</v>
      </c>
      <c r="C12" s="29">
        <v>72</v>
      </c>
      <c r="D12" s="29">
        <v>39</v>
      </c>
      <c r="E12" s="17">
        <f t="shared" si="0"/>
        <v>54.166666666666664</v>
      </c>
    </row>
    <row r="13" spans="1:6" ht="18" customHeight="1" x14ac:dyDescent="0.25">
      <c r="A13" s="6">
        <v>5</v>
      </c>
      <c r="B13" s="7" t="s">
        <v>4</v>
      </c>
      <c r="C13" s="29">
        <v>76</v>
      </c>
      <c r="D13" s="29">
        <v>75</v>
      </c>
      <c r="E13" s="17">
        <f t="shared" si="0"/>
        <v>98.684210526315795</v>
      </c>
      <c r="F13" s="11"/>
    </row>
    <row r="14" spans="1:6" ht="18" customHeight="1" x14ac:dyDescent="0.25">
      <c r="A14" s="6">
        <v>6</v>
      </c>
      <c r="B14" s="7" t="s">
        <v>16</v>
      </c>
      <c r="C14" s="31">
        <v>74</v>
      </c>
      <c r="D14" s="29">
        <v>74</v>
      </c>
      <c r="E14" s="17">
        <f t="shared" si="0"/>
        <v>100</v>
      </c>
    </row>
    <row r="15" spans="1:6" ht="18" customHeight="1" x14ac:dyDescent="0.25">
      <c r="A15" s="6">
        <v>7</v>
      </c>
      <c r="B15" s="7" t="s">
        <v>3</v>
      </c>
      <c r="C15" s="29">
        <v>78</v>
      </c>
      <c r="D15" s="29">
        <v>51</v>
      </c>
      <c r="E15" s="17">
        <f t="shared" si="0"/>
        <v>65.384615384615387</v>
      </c>
      <c r="F15" s="11"/>
    </row>
    <row r="16" spans="1:6" ht="18" customHeight="1" x14ac:dyDescent="0.25">
      <c r="A16" s="6">
        <v>8</v>
      </c>
      <c r="B16" s="7" t="s">
        <v>5</v>
      </c>
      <c r="C16" s="29">
        <v>71</v>
      </c>
      <c r="D16" s="29">
        <v>60</v>
      </c>
      <c r="E16" s="17">
        <f t="shared" si="0"/>
        <v>84.507042253521121</v>
      </c>
    </row>
    <row r="17" spans="1:5" ht="18" customHeight="1" x14ac:dyDescent="0.25">
      <c r="A17" s="6">
        <v>9</v>
      </c>
      <c r="B17" s="7" t="s">
        <v>17</v>
      </c>
      <c r="C17" s="29">
        <v>74</v>
      </c>
      <c r="D17" s="29">
        <v>57</v>
      </c>
      <c r="E17" s="17">
        <f t="shared" si="0"/>
        <v>77.027027027027032</v>
      </c>
    </row>
    <row r="18" spans="1:5" ht="18" customHeight="1" x14ac:dyDescent="0.25">
      <c r="A18" s="6">
        <v>10</v>
      </c>
      <c r="B18" s="7" t="s">
        <v>18</v>
      </c>
      <c r="C18" s="29">
        <v>81</v>
      </c>
      <c r="D18" s="29">
        <v>34</v>
      </c>
      <c r="E18" s="17">
        <f t="shared" si="0"/>
        <v>41.97530864197531</v>
      </c>
    </row>
    <row r="19" spans="1:5" ht="18" customHeight="1" x14ac:dyDescent="0.25">
      <c r="A19" s="6">
        <v>11</v>
      </c>
      <c r="B19" s="7" t="s">
        <v>19</v>
      </c>
      <c r="C19" s="32">
        <v>61</v>
      </c>
      <c r="D19" s="32">
        <v>31</v>
      </c>
      <c r="E19" s="17">
        <f t="shared" si="0"/>
        <v>50.819672131147541</v>
      </c>
    </row>
    <row r="20" spans="1:5" ht="19.5" customHeight="1" x14ac:dyDescent="0.25">
      <c r="A20" s="37" t="s">
        <v>1</v>
      </c>
      <c r="B20" s="38"/>
      <c r="C20" s="16">
        <f>SUM(C9:C19)</f>
        <v>678</v>
      </c>
      <c r="D20" s="16">
        <f>SUM(D9:D19)</f>
        <v>466</v>
      </c>
      <c r="E20" s="18">
        <f>(D20*100/C20)</f>
        <v>68.731563421828909</v>
      </c>
    </row>
    <row r="21" spans="1:5" ht="19.5" customHeight="1" x14ac:dyDescent="0.25">
      <c r="A21" s="25"/>
      <c r="B21" s="26"/>
      <c r="C21" s="27"/>
      <c r="D21" s="27"/>
      <c r="E21" s="28"/>
    </row>
    <row r="22" spans="1:5" ht="19.5" customHeight="1" x14ac:dyDescent="0.25">
      <c r="A22" s="24">
        <v>1</v>
      </c>
      <c r="B22" s="24" t="s">
        <v>26</v>
      </c>
      <c r="C22" s="22"/>
      <c r="D22" s="22">
        <v>0</v>
      </c>
      <c r="E22" s="23"/>
    </row>
    <row r="23" spans="1:5" ht="17.25" customHeight="1" x14ac:dyDescent="0.25">
      <c r="A23" s="8"/>
      <c r="B23" s="9"/>
      <c r="C23" s="9"/>
      <c r="D23" s="9"/>
      <c r="E23" s="10"/>
    </row>
    <row r="24" spans="1:5" ht="20.25" customHeight="1" x14ac:dyDescent="0.25">
      <c r="A24" s="39" t="s">
        <v>9</v>
      </c>
      <c r="B24" s="36"/>
      <c r="C24" s="36"/>
      <c r="D24" s="36"/>
      <c r="E24" s="36"/>
    </row>
    <row r="25" spans="1:5" s="5" customFormat="1" ht="52.5" customHeight="1" x14ac:dyDescent="0.25">
      <c r="A25" s="12" t="s">
        <v>6</v>
      </c>
      <c r="B25" s="13" t="s">
        <v>0</v>
      </c>
      <c r="C25" s="13" t="s">
        <v>10</v>
      </c>
      <c r="D25" s="13" t="s">
        <v>11</v>
      </c>
      <c r="E25" s="14" t="s">
        <v>21</v>
      </c>
    </row>
    <row r="26" spans="1:5" ht="18" customHeight="1" x14ac:dyDescent="0.25">
      <c r="A26" s="6">
        <v>1</v>
      </c>
      <c r="B26" s="7" t="s">
        <v>7</v>
      </c>
      <c r="C26" s="15">
        <v>14</v>
      </c>
      <c r="D26" s="29">
        <v>0</v>
      </c>
      <c r="E26" s="17">
        <f>(D26*100/C26)</f>
        <v>0</v>
      </c>
    </row>
    <row r="27" spans="1:5" ht="18" customHeight="1" x14ac:dyDescent="0.25">
      <c r="A27" s="6">
        <v>2</v>
      </c>
      <c r="B27" s="7" t="s">
        <v>8</v>
      </c>
      <c r="C27" s="15">
        <v>9</v>
      </c>
      <c r="D27" s="29">
        <v>2</v>
      </c>
      <c r="E27" s="17">
        <f t="shared" ref="E27:E31" si="1">(D27*100/C27)</f>
        <v>22.222222222222221</v>
      </c>
    </row>
    <row r="28" spans="1:5" ht="18" customHeight="1" x14ac:dyDescent="0.25">
      <c r="A28" s="6">
        <v>3</v>
      </c>
      <c r="B28" s="19" t="s">
        <v>22</v>
      </c>
      <c r="C28" s="15">
        <v>14</v>
      </c>
      <c r="D28" s="29">
        <v>0</v>
      </c>
      <c r="E28" s="17">
        <f t="shared" si="1"/>
        <v>0</v>
      </c>
    </row>
    <row r="29" spans="1:5" ht="18" customHeight="1" x14ac:dyDescent="0.25">
      <c r="A29" s="6">
        <v>4</v>
      </c>
      <c r="B29" s="21" t="s">
        <v>23</v>
      </c>
      <c r="C29" s="15">
        <v>10</v>
      </c>
      <c r="D29" s="29">
        <v>1</v>
      </c>
      <c r="E29" s="17">
        <f t="shared" si="1"/>
        <v>10</v>
      </c>
    </row>
    <row r="30" spans="1:5" ht="18" customHeight="1" x14ac:dyDescent="0.25">
      <c r="A30" s="6">
        <v>5</v>
      </c>
      <c r="B30" s="20" t="s">
        <v>24</v>
      </c>
      <c r="C30" s="15">
        <v>12</v>
      </c>
      <c r="D30" s="29">
        <v>1</v>
      </c>
      <c r="E30" s="17">
        <f t="shared" si="1"/>
        <v>8.3333333333333339</v>
      </c>
    </row>
    <row r="31" spans="1:5" ht="18" customHeight="1" x14ac:dyDescent="0.25">
      <c r="A31" s="6">
        <v>6</v>
      </c>
      <c r="B31" s="7" t="s">
        <v>2</v>
      </c>
      <c r="C31" s="15">
        <v>74</v>
      </c>
      <c r="D31" s="29">
        <v>41</v>
      </c>
      <c r="E31" s="17">
        <f t="shared" si="1"/>
        <v>55.405405405405403</v>
      </c>
    </row>
    <row r="32" spans="1:5" ht="18.75" customHeight="1" x14ac:dyDescent="0.25">
      <c r="A32" s="40" t="s">
        <v>1</v>
      </c>
      <c r="B32" s="41"/>
      <c r="C32" s="16">
        <f>SUM(C26:C31)</f>
        <v>133</v>
      </c>
      <c r="D32" s="16">
        <f>SUM(D26:D31)</f>
        <v>45</v>
      </c>
      <c r="E32" s="18">
        <f>(D32*100/C32)</f>
        <v>33.834586466165412</v>
      </c>
    </row>
    <row r="33" spans="1:5" ht="11.25" customHeight="1" x14ac:dyDescent="0.25"/>
    <row r="35" spans="1:5" x14ac:dyDescent="0.25">
      <c r="A35" s="33" t="s">
        <v>20</v>
      </c>
      <c r="B35" s="33"/>
      <c r="C35" s="33"/>
      <c r="D35" s="33"/>
      <c r="E35" s="33"/>
    </row>
  </sheetData>
  <mergeCells count="6">
    <mergeCell ref="A5:E5"/>
    <mergeCell ref="A7:E7"/>
    <mergeCell ref="A20:B20"/>
    <mergeCell ref="A24:E24"/>
    <mergeCell ref="A32:B32"/>
    <mergeCell ref="A35:E35"/>
  </mergeCells>
  <pageMargins left="0.5" right="0.27" top="0.19" bottom="0.2" header="0.17" footer="0.2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Senate Report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TPO NITRaipur</cp:lastModifiedBy>
  <cp:lastPrinted>2018-05-22T10:00:16Z</cp:lastPrinted>
  <dcterms:created xsi:type="dcterms:W3CDTF">2011-08-08T08:45:58Z</dcterms:created>
  <dcterms:modified xsi:type="dcterms:W3CDTF">2018-11-28T11:07:51Z</dcterms:modified>
</cp:coreProperties>
</file>